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PRANIMET!$A$1:$P$136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28" i="12" l="1"/>
  <c r="K127" i="12" l="1"/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Y136" i="6"/>
  <c r="Y137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C136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21" i="12"/>
  <c r="C134" i="12" l="1"/>
  <c r="C125" i="6"/>
  <c r="K119" i="12"/>
  <c r="M136" i="6" l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<sst xmlns="http://schemas.openxmlformats.org/spreadsheetml/2006/main" count="1190" uniqueCount="907">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</sst>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43" fontId="17" fillId="2" borderId="13" xfId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7"/>
  <sheetViews>
    <sheetView view="pageBreakPreview" zoomScale="80" zoomScaleNormal="85" zoomScaleSheetLayoutView="8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E132" sqref="AE132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7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8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9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9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200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4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4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4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4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4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4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4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4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4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4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4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4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4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1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1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1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1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1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1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1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1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1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2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2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2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3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1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1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1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1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1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1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1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1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1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2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2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2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3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1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1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1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1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1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1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1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1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1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2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2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2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3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4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4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4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4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4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4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4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4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4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5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5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5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6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4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4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4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4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4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4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4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4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4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5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5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5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6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7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x14ac:dyDescent="0.25">
      <c r="B131" s="140" t="s">
        <v>888</v>
      </c>
      <c r="C131" s="184">
        <f t="shared" si="62"/>
        <v>21420370.300000001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6677482.75</v>
      </c>
      <c r="N131" s="139">
        <v>1587724.49</v>
      </c>
      <c r="O131" s="139">
        <v>1609099.98</v>
      </c>
      <c r="P131" s="139">
        <v>177707.23</v>
      </c>
      <c r="Q131" s="139">
        <v>584259.11</v>
      </c>
      <c r="R131" s="139">
        <v>2718691.94</v>
      </c>
      <c r="S131" s="184">
        <f t="shared" si="64"/>
        <v>12255213.639999999</v>
      </c>
      <c r="T131" s="139">
        <v>10731612.34</v>
      </c>
      <c r="U131" s="139">
        <v>1251463.77</v>
      </c>
      <c r="V131" s="139">
        <v>96978.99</v>
      </c>
      <c r="W131" s="139">
        <v>17550</v>
      </c>
      <c r="X131" s="139">
        <v>157608.54</v>
      </c>
      <c r="Y131" s="184">
        <f t="shared" si="65"/>
        <v>2487673.91</v>
      </c>
      <c r="Z131" s="139">
        <v>1814456.23</v>
      </c>
      <c r="AA131" s="139">
        <v>339277.43</v>
      </c>
      <c r="AB131" s="139">
        <v>44343.21</v>
      </c>
      <c r="AC131" s="139">
        <v>168550.04</v>
      </c>
      <c r="AD131" s="139">
        <v>121047</v>
      </c>
    </row>
    <row r="132" spans="1:30" x14ac:dyDescent="0.25">
      <c r="B132" s="140" t="s">
        <v>889</v>
      </c>
      <c r="C132" s="184">
        <f t="shared" si="62"/>
        <v>24574622.779999997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8197982.8699999992</v>
      </c>
      <c r="N132" s="139">
        <v>1803521.8</v>
      </c>
      <c r="O132" s="139">
        <v>1905646.29</v>
      </c>
      <c r="P132" s="139">
        <v>199682.61</v>
      </c>
      <c r="Q132" s="139">
        <v>768363.61</v>
      </c>
      <c r="R132" s="139">
        <v>3520768.56</v>
      </c>
      <c r="S132" s="184">
        <f t="shared" si="64"/>
        <v>13533040.069999998</v>
      </c>
      <c r="T132" s="139">
        <v>11783496.34</v>
      </c>
      <c r="U132" s="139">
        <v>1473999.49</v>
      </c>
      <c r="V132" s="139">
        <v>100385.7</v>
      </c>
      <c r="W132" s="139">
        <v>17550</v>
      </c>
      <c r="X132" s="139">
        <v>157608.54</v>
      </c>
      <c r="Y132" s="184">
        <f t="shared" si="65"/>
        <v>2843599.84</v>
      </c>
      <c r="Z132" s="139">
        <v>2068018.31</v>
      </c>
      <c r="AA132" s="139">
        <v>424482.99</v>
      </c>
      <c r="AB132" s="139">
        <v>48861.5</v>
      </c>
      <c r="AC132" s="139">
        <v>181190.04</v>
      </c>
      <c r="AD132" s="139">
        <v>121047</v>
      </c>
    </row>
    <row r="133" spans="1:30" x14ac:dyDescent="0.25">
      <c r="B133" s="140" t="s">
        <v>890</v>
      </c>
      <c r="C133" s="184">
        <f t="shared" si="62"/>
        <v>0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0</v>
      </c>
      <c r="N133" s="139"/>
      <c r="O133" s="139"/>
      <c r="P133" s="139"/>
      <c r="Q133" s="139"/>
      <c r="R133" s="139"/>
      <c r="S133" s="184">
        <f t="shared" si="64"/>
        <v>0</v>
      </c>
      <c r="T133" s="139"/>
      <c r="U133" s="139"/>
      <c r="V133" s="139"/>
      <c r="W133" s="139"/>
      <c r="X133" s="139"/>
      <c r="Y133" s="184">
        <f t="shared" si="65"/>
        <v>0</v>
      </c>
      <c r="Z133" s="139"/>
      <c r="AA133" s="139"/>
      <c r="AB133" s="139"/>
      <c r="AC133" s="139"/>
      <c r="AD133" s="139"/>
    </row>
    <row r="134" spans="1:30" x14ac:dyDescent="0.25">
      <c r="B134" s="140" t="s">
        <v>891</v>
      </c>
      <c r="C134" s="184">
        <f t="shared" si="62"/>
        <v>0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0</v>
      </c>
      <c r="N134" s="139"/>
      <c r="O134" s="139"/>
      <c r="P134" s="139"/>
      <c r="Q134" s="139"/>
      <c r="R134" s="139"/>
      <c r="S134" s="184">
        <f t="shared" si="64"/>
        <v>0</v>
      </c>
      <c r="T134" s="139"/>
      <c r="U134" s="139"/>
      <c r="V134" s="139"/>
      <c r="W134" s="139"/>
      <c r="X134" s="139"/>
      <c r="Y134" s="184">
        <f t="shared" si="65"/>
        <v>0</v>
      </c>
      <c r="Z134" s="139"/>
      <c r="AA134" s="139"/>
      <c r="AB134" s="139"/>
      <c r="AC134" s="139"/>
      <c r="AD134" s="139"/>
    </row>
    <row r="135" spans="1:30" x14ac:dyDescent="0.25">
      <c r="B135" s="140" t="s">
        <v>892</v>
      </c>
      <c r="C135" s="184">
        <f t="shared" si="62"/>
        <v>0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0</v>
      </c>
      <c r="N135" s="139"/>
      <c r="O135" s="139"/>
      <c r="P135" s="139"/>
      <c r="Q135" s="139"/>
      <c r="R135" s="139"/>
      <c r="S135" s="184">
        <f t="shared" si="64"/>
        <v>0</v>
      </c>
      <c r="T135" s="139"/>
      <c r="U135" s="139"/>
      <c r="V135" s="139"/>
      <c r="W135" s="139"/>
      <c r="X135" s="139"/>
      <c r="Y135" s="184">
        <f t="shared" si="65"/>
        <v>0</v>
      </c>
      <c r="Z135" s="139"/>
      <c r="AA135" s="139"/>
      <c r="AB135" s="139"/>
      <c r="AC135" s="139"/>
      <c r="AD135" s="139"/>
    </row>
    <row r="136" spans="1:30" x14ac:dyDescent="0.25">
      <c r="B136" s="140" t="s">
        <v>893</v>
      </c>
      <c r="C136" s="184">
        <f t="shared" si="62"/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0</v>
      </c>
      <c r="N136" s="139"/>
      <c r="O136" s="139"/>
      <c r="P136" s="139"/>
      <c r="Q136" s="139"/>
      <c r="R136" s="139"/>
      <c r="S136" s="184">
        <f t="shared" si="64"/>
        <v>0</v>
      </c>
      <c r="T136" s="139"/>
      <c r="U136" s="139"/>
      <c r="V136" s="139"/>
      <c r="W136" s="139"/>
      <c r="X136" s="139"/>
      <c r="Y136" s="184">
        <f t="shared" si="65"/>
        <v>0</v>
      </c>
      <c r="Z136" s="139"/>
      <c r="AA136" s="139"/>
      <c r="AB136" s="139"/>
      <c r="AC136" s="139"/>
      <c r="AD136" s="139"/>
    </row>
    <row r="137" spans="1:30" x14ac:dyDescent="0.25">
      <c r="Y137" s="184">
        <f t="shared" si="65"/>
        <v>0</v>
      </c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97" activePane="bottomRight" state="frozen"/>
      <selection pane="topRight" activeCell="C1" sqref="C1"/>
      <selection pane="bottomLeft" activeCell="A9" sqref="A9"/>
      <selection pane="bottomRight" activeCell="P129" sqref="P129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7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6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7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8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8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8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8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8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8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8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8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8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8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8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8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5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5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5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5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5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5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5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5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5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5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5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5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5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5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5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5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5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5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5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5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5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5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5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5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5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5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5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5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5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5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5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5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5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5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5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5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5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5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9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3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354244.95</v>
      </c>
      <c r="D127" s="186"/>
      <c r="E127" s="186"/>
      <c r="F127" s="186"/>
      <c r="G127" s="187"/>
      <c r="H127" s="187"/>
      <c r="I127" s="187">
        <v>122222.3</v>
      </c>
      <c r="J127" s="187">
        <v>73581.67</v>
      </c>
      <c r="K127" s="187">
        <f>22276.35+9590.48</f>
        <v>31866.829999999998</v>
      </c>
      <c r="L127" s="186">
        <v>18787</v>
      </c>
      <c r="M127" s="186">
        <v>28940</v>
      </c>
      <c r="N127" s="186">
        <v>14568.4</v>
      </c>
      <c r="O127" s="186">
        <v>8974.4</v>
      </c>
      <c r="P127" s="186">
        <v>55304.35</v>
      </c>
    </row>
    <row r="128" spans="1:16" s="3" customFormat="1" x14ac:dyDescent="0.25">
      <c r="A128" s="180"/>
      <c r="B128" s="180" t="s">
        <v>901</v>
      </c>
      <c r="C128" s="186">
        <f t="shared" si="25"/>
        <v>292209.89999999997</v>
      </c>
      <c r="D128" s="186"/>
      <c r="E128" s="186"/>
      <c r="F128" s="186"/>
      <c r="G128" s="187"/>
      <c r="H128" s="187"/>
      <c r="I128" s="187">
        <v>144147.32999999999</v>
      </c>
      <c r="J128" s="187">
        <v>9469.35</v>
      </c>
      <c r="K128" s="187">
        <f>18064+11811.72</f>
        <v>29875.72</v>
      </c>
      <c r="L128" s="186">
        <v>23330</v>
      </c>
      <c r="M128" s="186">
        <v>23985</v>
      </c>
      <c r="N128" s="186">
        <v>23134.799999999999</v>
      </c>
      <c r="O128" s="186">
        <v>81.900000000000006</v>
      </c>
      <c r="P128" s="186">
        <v>38185.800000000003</v>
      </c>
    </row>
    <row r="129" spans="1:16" s="3" customFormat="1" x14ac:dyDescent="0.25">
      <c r="A129" s="180"/>
      <c r="B129" s="180" t="s">
        <v>902</v>
      </c>
      <c r="C129" s="186">
        <f t="shared" si="25"/>
        <v>0</v>
      </c>
      <c r="D129" s="186"/>
      <c r="E129" s="186"/>
      <c r="F129" s="186"/>
      <c r="G129" s="187"/>
      <c r="H129" s="187"/>
      <c r="I129" s="187"/>
      <c r="J129" s="187"/>
      <c r="K129" s="187"/>
      <c r="L129" s="186"/>
      <c r="M129" s="186"/>
      <c r="N129" s="186"/>
      <c r="O129" s="186"/>
      <c r="P129" s="186"/>
    </row>
    <row r="130" spans="1:16" s="3" customFormat="1" x14ac:dyDescent="0.25">
      <c r="A130" s="180"/>
      <c r="B130" s="180" t="s">
        <v>903</v>
      </c>
      <c r="C130" s="186">
        <f t="shared" si="25"/>
        <v>0</v>
      </c>
      <c r="D130" s="186"/>
      <c r="E130" s="186"/>
      <c r="F130" s="186"/>
      <c r="G130" s="187"/>
      <c r="H130" s="187"/>
      <c r="I130" s="187"/>
      <c r="J130" s="187"/>
      <c r="K130" s="187"/>
      <c r="L130" s="186"/>
      <c r="M130" s="186"/>
      <c r="N130" s="186"/>
      <c r="O130" s="186"/>
      <c r="P130" s="186"/>
    </row>
    <row r="131" spans="1:16" s="3" customFormat="1" x14ac:dyDescent="0.25">
      <c r="A131" s="180"/>
      <c r="B131" s="180" t="s">
        <v>904</v>
      </c>
      <c r="C131" s="186">
        <f t="shared" si="25"/>
        <v>0</v>
      </c>
      <c r="D131" s="186"/>
      <c r="E131" s="186"/>
      <c r="F131" s="186"/>
      <c r="G131" s="187"/>
      <c r="H131" s="187"/>
      <c r="I131" s="187"/>
      <c r="J131" s="187"/>
      <c r="K131" s="187"/>
      <c r="L131" s="186"/>
      <c r="M131" s="186"/>
      <c r="N131" s="186"/>
      <c r="O131" s="186"/>
      <c r="P131" s="186"/>
    </row>
    <row r="132" spans="1:16" s="3" customFormat="1" x14ac:dyDescent="0.25">
      <c r="A132" s="180"/>
      <c r="B132" s="180" t="s">
        <v>905</v>
      </c>
      <c r="C132" s="186">
        <f t="shared" si="25"/>
        <v>0</v>
      </c>
      <c r="D132" s="186"/>
      <c r="E132" s="186"/>
      <c r="F132" s="186"/>
      <c r="G132" s="187"/>
      <c r="H132" s="187"/>
      <c r="I132" s="187"/>
      <c r="J132" s="187"/>
      <c r="K132" s="187"/>
      <c r="L132" s="186"/>
      <c r="M132" s="186"/>
      <c r="N132" s="186"/>
      <c r="O132" s="186"/>
      <c r="P132" s="186"/>
    </row>
    <row r="133" spans="1:16" s="3" customFormat="1" x14ac:dyDescent="0.25">
      <c r="A133" s="180"/>
      <c r="B133" s="180" t="s">
        <v>906</v>
      </c>
      <c r="C133" s="186">
        <f t="shared" si="25"/>
        <v>0</v>
      </c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x14ac:dyDescent="0.25">
      <c r="A134" s="180"/>
      <c r="B134" s="180"/>
      <c r="C134" s="193">
        <f>SUM(C121:C133)</f>
        <v>2727621.1</v>
      </c>
      <c r="D134" s="186"/>
      <c r="E134" s="186"/>
      <c r="F134" s="186"/>
      <c r="G134" s="187"/>
      <c r="H134" s="187"/>
      <c r="I134" s="187"/>
      <c r="J134" s="187"/>
      <c r="K134" s="187"/>
      <c r="L134" s="186"/>
      <c r="M134" s="186"/>
      <c r="N134" s="186"/>
      <c r="O134" s="186"/>
      <c r="P134" s="186"/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/>
      <c r="C136" s="186"/>
      <c r="D136" s="186"/>
      <c r="E136" s="186"/>
      <c r="F136" s="186"/>
      <c r="G136" s="187"/>
      <c r="H136" s="187"/>
      <c r="I136" s="187"/>
      <c r="J136" s="187"/>
      <c r="K136" s="187"/>
      <c r="L136" s="186"/>
      <c r="M136" s="186"/>
      <c r="N136" s="186"/>
      <c r="O136" s="186"/>
      <c r="P136" s="186"/>
    </row>
    <row r="137" spans="1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1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1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1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1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1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1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1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2024-09-05T08:18:16Z</dcterms:modified>
</cp:coreProperties>
</file>